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Print_Area" localSheetId="0">Sheet1!$A$1:$I$36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H31" i="1"/>
  <c r="C31" i="1"/>
  <c r="C3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G31" i="1"/>
  <c r="B31" i="1"/>
  <c r="I32" i="1"/>
  <c r="F31" i="1"/>
  <c r="I4" i="1"/>
  <c r="I31" i="1"/>
  <c r="E31" i="1"/>
</calcChain>
</file>

<file path=xl/sharedStrings.xml><?xml version="1.0" encoding="utf-8"?>
<sst xmlns="http://schemas.openxmlformats.org/spreadsheetml/2006/main" count="52" uniqueCount="36">
  <si>
    <t>Medicaid Rates:</t>
  </si>
  <si>
    <t xml:space="preserve">  From: Insurance Explanation Of Benefits (EOB)  </t>
  </si>
  <si>
    <t>Devises:</t>
  </si>
  <si>
    <t>Description &amp; Quantities</t>
  </si>
  <si>
    <t xml:space="preserve">  Amounts </t>
  </si>
  <si>
    <t xml:space="preserve"> Billed $ </t>
  </si>
  <si>
    <t>Ins Allowed $</t>
  </si>
  <si>
    <t>Dispensing:</t>
  </si>
  <si>
    <t>Services:</t>
  </si>
  <si>
    <t>Totals:</t>
  </si>
  <si>
    <t>Not Covered Items</t>
  </si>
  <si>
    <t xml:space="preserve">  Ins Payments  </t>
  </si>
  <si>
    <t>Net to Provider:</t>
  </si>
  <si>
    <t>Total Due to the Provider:</t>
  </si>
  <si>
    <t xml:space="preserve"> VR Consumer </t>
  </si>
  <si>
    <t>Less: Amount from Other Sources:</t>
  </si>
  <si>
    <t>471 NAC 3-004.05 "Medicaid payment is the lower of the provider's usual and customary charge or the Medicaid allowable, less all third party payment.</t>
  </si>
  <si>
    <t xml:space="preserve">471 NAC 3-004.01 -" Balance Billing: Billing NMAP or the client for remaining amount left after a provider has agreed to accept a lesser amount from </t>
  </si>
  <si>
    <r>
      <t xml:space="preserve"> the primary payor as payment in full. Balance Billing is prohibited." </t>
    </r>
    <r>
      <rPr>
        <b/>
        <sz val="14"/>
        <color rgb="FF0000FF"/>
        <rFont val="Calibri"/>
        <scheme val="minor"/>
      </rPr>
      <t xml:space="preserve"> (The EOB will indicate this via discounts taken for Allowed Amounts)</t>
    </r>
  </si>
  <si>
    <t>(Third Party Payers are: Private Health Ins, Casualty Ins, Medical Support from Non-Custodial Parents or Charities, Workers Comp, Liable 3rd Parties, Etc.)</t>
  </si>
  <si>
    <t xml:space="preserve"> </t>
  </si>
  <si>
    <t xml:space="preserve">  </t>
  </si>
  <si>
    <t>9. If in doubt about your accuracy, please call or email our Pre-audit people for assistance</t>
  </si>
  <si>
    <t>!. Enter  in columns B &amp; C, the CPT code and description of all items shown on the Provider's Invoice to VR</t>
  </si>
  <si>
    <t>2. Enter in column E, the amounts shown on the providers invoice to VR</t>
  </si>
  <si>
    <t>3. Enter  in Column D, the Nebraska Medicaid Rate for all items billed to VR</t>
  </si>
  <si>
    <t xml:space="preserve">5. If any of these "Allowed" items have been reduced due to being "Not Covered" enter in column F, the "Not Covered" amount </t>
  </si>
  <si>
    <t xml:space="preserve"> (Make no entry for  "Not Covered" amounts which do not effect the "Allowed Total" but do increase the Consumer's amount owed)</t>
  </si>
  <si>
    <t>6. From the EOB, enter in column H, the amount paid by the First Assurer for each item billed to VR</t>
  </si>
  <si>
    <r>
      <t>7. Enter in Cell G31, the</t>
    </r>
    <r>
      <rPr>
        <b/>
        <sz val="14"/>
        <color rgb="FF008000"/>
        <rFont val="Calibri"/>
        <scheme val="minor"/>
      </rPr>
      <t xml:space="preserve"> total of all funds </t>
    </r>
    <r>
      <rPr>
        <b/>
        <sz val="14"/>
        <color rgb="FF0000FF"/>
        <rFont val="Calibri"/>
        <scheme val="minor"/>
      </rPr>
      <t>provided by all other Assurers, Foundations, Third Parties, and/or the Consumer</t>
    </r>
  </si>
  <si>
    <t>4. From the Explanation of Benefits (EOB) enter in column G, the First Assurer's "Allowed" amounts for the VR billed items</t>
  </si>
  <si>
    <t>V5130  Binaural Hearing Aids</t>
  </si>
  <si>
    <t>V5160 Binaural Dispensing Fee</t>
  </si>
  <si>
    <r>
      <rPr>
        <b/>
        <sz val="12"/>
        <color rgb="FF008000"/>
        <rFont val="Helvetica Neue"/>
      </rPr>
      <t>Provider</t>
    </r>
    <r>
      <rPr>
        <sz val="12"/>
        <color rgb="FF008000"/>
        <rFont val="Helvetica Neue"/>
      </rPr>
      <t xml:space="preserve"> $</t>
    </r>
  </si>
  <si>
    <t>Provider Name</t>
  </si>
  <si>
    <t>Consumer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</si>
</sst>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4" x14ac:knownFonts="1">
    <font>
      <sz val="12"/>
      <color theme="1"/>
      <name val="Calibri"/>
      <family val="2"/>
      <scheme val="minor"/>
    </font>
    <font>
      <sz val="12"/>
      <color indexed="8"/>
      <name val="Helvetica Neue"/>
    </font>
    <font>
      <b/>
      <sz val="12"/>
      <color indexed="8"/>
      <name val="Helvetica Neue"/>
    </font>
    <font>
      <sz val="8"/>
      <name val="Calibri"/>
      <family val="2"/>
      <scheme val="minor"/>
    </font>
    <font>
      <b/>
      <sz val="12"/>
      <color indexed="48"/>
      <name val="Helvetica Neue"/>
    </font>
    <font>
      <b/>
      <sz val="12"/>
      <color rgb="FF000090"/>
      <name val="Helvetica Neue"/>
    </font>
    <font>
      <b/>
      <sz val="12"/>
      <color indexed="8"/>
      <name val="Helvetica Neue"/>
    </font>
    <font>
      <b/>
      <sz val="14"/>
      <color indexed="16"/>
      <name val="Helvetica Neue"/>
    </font>
    <font>
      <b/>
      <sz val="14"/>
      <color theme="7" tint="-0.249977111117893"/>
      <name val="Helvetica Neue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indexed="16"/>
      <name val="Calibri"/>
      <scheme val="minor"/>
    </font>
    <font>
      <b/>
      <sz val="14"/>
      <color theme="7" tint="-0.249977111117893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00FF"/>
      <name val="Calibri"/>
      <scheme val="minor"/>
    </font>
    <font>
      <b/>
      <sz val="12"/>
      <color rgb="FF0000FF"/>
      <name val="Calibri"/>
      <scheme val="minor"/>
    </font>
    <font>
      <sz val="14"/>
      <color theme="1"/>
      <name val="Calibri"/>
      <scheme val="minor"/>
    </font>
    <font>
      <b/>
      <sz val="14"/>
      <color rgb="FF008000"/>
      <name val="Calibri"/>
      <scheme val="minor"/>
    </font>
    <font>
      <b/>
      <sz val="14"/>
      <color rgb="FFFF0000"/>
      <name val="Helvetica Neue"/>
    </font>
    <font>
      <sz val="6"/>
      <name val="Helvetica Neue"/>
    </font>
    <font>
      <b/>
      <sz val="16"/>
      <color rgb="FFFF0000"/>
      <name val="Helvetica Neue"/>
    </font>
    <font>
      <b/>
      <sz val="14"/>
      <color rgb="FF008000"/>
      <name val="Helvetica Neue"/>
    </font>
    <font>
      <b/>
      <sz val="16"/>
      <color rgb="FF008000"/>
      <name val="Calibri"/>
      <scheme val="minor"/>
    </font>
    <font>
      <b/>
      <sz val="11"/>
      <color rgb="FF008000"/>
      <name val="Helvetica Neue"/>
    </font>
    <font>
      <sz val="12"/>
      <color rgb="FF008000"/>
      <name val="Helvetica Neue"/>
    </font>
    <font>
      <b/>
      <sz val="12"/>
      <color rgb="FF008000"/>
      <name val="Helvetica Neue"/>
    </font>
    <font>
      <b/>
      <sz val="12"/>
      <name val="Helvetica Neue"/>
    </font>
    <font>
      <b/>
      <sz val="12"/>
      <color rgb="FF0000FF"/>
      <name val="Helvetica Neue"/>
    </font>
    <font>
      <sz val="16"/>
      <color theme="1"/>
      <name val="Calibri"/>
      <scheme val="minor"/>
    </font>
    <font>
      <sz val="12"/>
      <color theme="1"/>
      <name val="Helvetica Neue"/>
    </font>
    <font>
      <b/>
      <u/>
      <sz val="16"/>
      <color theme="1"/>
      <name val="Helvetica Neue"/>
    </font>
    <font>
      <b/>
      <sz val="16"/>
      <color theme="1"/>
      <name val="Helvetica Neue"/>
    </font>
    <font>
      <sz val="12"/>
      <color rgb="FF0000FF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16"/>
      </bottom>
      <diagonal/>
    </border>
    <border>
      <left style="medium">
        <color auto="1"/>
      </left>
      <right/>
      <top style="thin">
        <color indexed="16"/>
      </top>
      <bottom style="medium">
        <color auto="1"/>
      </bottom>
      <diagonal/>
    </border>
    <border>
      <left/>
      <right style="thin">
        <color indexed="16"/>
      </right>
      <top style="thin">
        <color indexed="16"/>
      </top>
      <bottom style="medium">
        <color auto="1"/>
      </bottom>
      <diagonal/>
    </border>
    <border>
      <left style="thin">
        <color indexed="16"/>
      </left>
      <right/>
      <top style="thin">
        <color indexed="16"/>
      </top>
      <bottom style="medium">
        <color auto="1"/>
      </bottom>
      <diagonal/>
    </border>
    <border>
      <left/>
      <right/>
      <top style="thin">
        <color indexed="16"/>
      </top>
      <bottom style="medium">
        <color auto="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1" fillId="2" borderId="1" xfId="0" applyNumberFormat="1" applyFont="1" applyFill="1" applyBorder="1" applyAlignment="1" applyProtection="1">
      <alignment vertical="top"/>
      <protection locked="0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 applyProtection="1">
      <alignment vertical="top"/>
    </xf>
    <xf numFmtId="0" fontId="8" fillId="2" borderId="0" xfId="0" applyNumberFormat="1" applyFont="1" applyFill="1" applyBorder="1" applyAlignment="1" applyProtection="1">
      <alignment horizontal="right" vertical="top"/>
    </xf>
    <xf numFmtId="0" fontId="7" fillId="2" borderId="0" xfId="0" applyNumberFormat="1" applyFont="1" applyFill="1" applyBorder="1" applyAlignment="1" applyProtection="1">
      <alignment vertical="top"/>
    </xf>
    <xf numFmtId="0" fontId="10" fillId="2" borderId="0" xfId="0" applyNumberFormat="1" applyFont="1" applyFill="1" applyBorder="1" applyAlignment="1" applyProtection="1">
      <alignment horizontal="left" vertical="top"/>
    </xf>
    <xf numFmtId="0" fontId="11" fillId="2" borderId="0" xfId="0" applyNumberFormat="1" applyFont="1" applyFill="1" applyBorder="1" applyAlignment="1" applyProtection="1">
      <alignment horizontal="right" vertical="top"/>
    </xf>
    <xf numFmtId="164" fontId="11" fillId="2" borderId="0" xfId="0" applyNumberFormat="1" applyFont="1" applyFill="1" applyBorder="1" applyAlignment="1" applyProtection="1">
      <alignment vertical="top"/>
    </xf>
    <xf numFmtId="0" fontId="10" fillId="2" borderId="0" xfId="0" applyNumberFormat="1" applyFont="1" applyFill="1" applyBorder="1" applyAlignment="1" applyProtection="1">
      <alignment horizontal="left" vertical="center"/>
    </xf>
    <xf numFmtId="164" fontId="8" fillId="2" borderId="0" xfId="0" applyNumberFormat="1" applyFont="1" applyFill="1" applyBorder="1" applyAlignment="1" applyProtection="1">
      <alignment horizontal="center" vertical="top"/>
    </xf>
    <xf numFmtId="0" fontId="15" fillId="0" borderId="0" xfId="0" applyFont="1"/>
    <xf numFmtId="0" fontId="16" fillId="0" borderId="0" xfId="0" applyFont="1"/>
    <xf numFmtId="164" fontId="11" fillId="2" borderId="12" xfId="0" applyNumberFormat="1" applyFont="1" applyFill="1" applyBorder="1" applyAlignment="1" applyProtection="1">
      <alignment vertical="top"/>
    </xf>
    <xf numFmtId="0" fontId="12" fillId="2" borderId="12" xfId="0" applyNumberFormat="1" applyFont="1" applyFill="1" applyBorder="1" applyAlignment="1" applyProtection="1">
      <alignment horizontal="right" vertical="top"/>
    </xf>
    <xf numFmtId="164" fontId="12" fillId="2" borderId="12" xfId="0" applyNumberFormat="1" applyFont="1" applyFill="1" applyBorder="1" applyAlignment="1" applyProtection="1">
      <alignment horizontal="center" vertical="top"/>
    </xf>
    <xf numFmtId="0" fontId="11" fillId="2" borderId="12" xfId="0" applyNumberFormat="1" applyFont="1" applyFill="1" applyBorder="1" applyAlignment="1" applyProtection="1">
      <alignment vertical="top"/>
    </xf>
    <xf numFmtId="164" fontId="11" fillId="2" borderId="13" xfId="0" applyNumberFormat="1" applyFont="1" applyFill="1" applyBorder="1" applyAlignment="1" applyProtection="1">
      <alignment vertical="top"/>
    </xf>
    <xf numFmtId="0" fontId="9" fillId="0" borderId="11" xfId="0" applyFont="1" applyBorder="1" applyProtection="1"/>
    <xf numFmtId="0" fontId="9" fillId="0" borderId="12" xfId="0" applyFont="1" applyBorder="1" applyProtection="1"/>
    <xf numFmtId="0" fontId="0" fillId="0" borderId="13" xfId="0" applyFont="1" applyBorder="1" applyProtection="1"/>
    <xf numFmtId="0" fontId="11" fillId="2" borderId="11" xfId="0" applyNumberFormat="1" applyFont="1" applyFill="1" applyBorder="1" applyAlignment="1" applyProtection="1">
      <alignment horizontal="right" vertical="top"/>
    </xf>
    <xf numFmtId="0" fontId="17" fillId="0" borderId="0" xfId="0" applyFont="1"/>
    <xf numFmtId="0" fontId="18" fillId="0" borderId="0" xfId="0" applyFont="1"/>
    <xf numFmtId="164" fontId="20" fillId="2" borderId="3" xfId="0" applyNumberFormat="1" applyFont="1" applyFill="1" applyBorder="1" applyAlignment="1" applyProtection="1">
      <alignment vertical="top"/>
    </xf>
    <xf numFmtId="0" fontId="24" fillId="2" borderId="1" xfId="0" applyNumberFormat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 applyProtection="1">
      <alignment vertical="top"/>
      <protection locked="0"/>
    </xf>
    <xf numFmtId="164" fontId="26" fillId="2" borderId="2" xfId="0" applyNumberFormat="1" applyFont="1" applyFill="1" applyBorder="1" applyAlignment="1" applyProtection="1">
      <alignment vertical="top"/>
    </xf>
    <xf numFmtId="164" fontId="27" fillId="2" borderId="2" xfId="0" applyNumberFormat="1" applyFont="1" applyFill="1" applyBorder="1" applyAlignment="1" applyProtection="1">
      <alignment vertical="top"/>
    </xf>
    <xf numFmtId="164" fontId="28" fillId="2" borderId="2" xfId="0" applyNumberFormat="1" applyFont="1" applyFill="1" applyBorder="1" applyAlignment="1" applyProtection="1">
      <alignment vertical="top"/>
    </xf>
    <xf numFmtId="0" fontId="25" fillId="2" borderId="8" xfId="0" applyNumberFormat="1" applyFont="1" applyFill="1" applyBorder="1" applyAlignment="1">
      <alignment horizontal="center" vertical="top"/>
    </xf>
    <xf numFmtId="0" fontId="29" fillId="0" borderId="19" xfId="0" applyFont="1" applyBorder="1"/>
    <xf numFmtId="0" fontId="4" fillId="2" borderId="24" xfId="0" applyNumberFormat="1" applyFont="1" applyFill="1" applyBorder="1" applyAlignment="1">
      <alignment horizontal="center" vertical="top"/>
    </xf>
    <xf numFmtId="0" fontId="6" fillId="2" borderId="25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left" vertical="center"/>
    </xf>
    <xf numFmtId="0" fontId="1" fillId="2" borderId="25" xfId="0" applyNumberFormat="1" applyFont="1" applyFill="1" applyBorder="1" applyAlignment="1" applyProtection="1">
      <alignment vertical="top"/>
      <protection locked="0"/>
    </xf>
    <xf numFmtId="164" fontId="27" fillId="2" borderId="27" xfId="0" applyNumberFormat="1" applyFont="1" applyFill="1" applyBorder="1" applyAlignment="1" applyProtection="1">
      <alignment vertical="top"/>
    </xf>
    <xf numFmtId="0" fontId="2" fillId="2" borderId="25" xfId="0" applyNumberFormat="1" applyFont="1" applyFill="1" applyBorder="1" applyAlignment="1" applyProtection="1">
      <alignment vertical="top"/>
    </xf>
    <xf numFmtId="0" fontId="2" fillId="2" borderId="31" xfId="0" applyNumberFormat="1" applyFont="1" applyFill="1" applyBorder="1" applyAlignment="1" applyProtection="1">
      <alignment vertical="top"/>
    </xf>
    <xf numFmtId="164" fontId="27" fillId="2" borderId="32" xfId="0" applyNumberFormat="1" applyFont="1" applyFill="1" applyBorder="1" applyAlignment="1" applyProtection="1">
      <alignment vertical="top"/>
    </xf>
    <xf numFmtId="164" fontId="23" fillId="0" borderId="16" xfId="0" applyNumberFormat="1" applyFont="1" applyBorder="1"/>
    <xf numFmtId="164" fontId="19" fillId="2" borderId="37" xfId="0" applyNumberFormat="1" applyFont="1" applyFill="1" applyBorder="1" applyAlignment="1" applyProtection="1">
      <alignment horizontal="center" vertical="top"/>
      <protection locked="0"/>
    </xf>
    <xf numFmtId="0" fontId="19" fillId="2" borderId="37" xfId="0" applyNumberFormat="1" applyFont="1" applyFill="1" applyBorder="1" applyAlignment="1" applyProtection="1">
      <alignment vertical="top"/>
    </xf>
    <xf numFmtId="164" fontId="21" fillId="2" borderId="38" xfId="0" applyNumberFormat="1" applyFont="1" applyFill="1" applyBorder="1" applyAlignment="1" applyProtection="1">
      <alignment vertical="top"/>
    </xf>
    <xf numFmtId="0" fontId="29" fillId="0" borderId="21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2" borderId="23" xfId="0" applyNumberFormat="1" applyFont="1" applyFill="1" applyBorder="1" applyAlignment="1">
      <alignment horizontal="center" vertical="top"/>
    </xf>
    <xf numFmtId="0" fontId="2" fillId="2" borderId="17" xfId="0" applyNumberFormat="1" applyFont="1" applyFill="1" applyBorder="1" applyAlignment="1">
      <alignment horizontal="center" vertical="top"/>
    </xf>
    <xf numFmtId="0" fontId="2" fillId="2" borderId="18" xfId="0" applyNumberFormat="1" applyFont="1" applyFill="1" applyBorder="1" applyAlignment="1">
      <alignment horizontal="center" vertical="top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19" fillId="2" borderId="35" xfId="0" applyNumberFormat="1" applyFont="1" applyFill="1" applyBorder="1" applyAlignment="1" applyProtection="1">
      <alignment horizontal="right" vertical="top"/>
    </xf>
    <xf numFmtId="0" fontId="19" fillId="2" borderId="36" xfId="0" applyNumberFormat="1" applyFont="1" applyFill="1" applyBorder="1" applyAlignment="1" applyProtection="1">
      <alignment horizontal="right" vertical="top"/>
    </xf>
    <xf numFmtId="0" fontId="19" fillId="2" borderId="34" xfId="0" applyNumberFormat="1" applyFont="1" applyFill="1" applyBorder="1" applyAlignment="1" applyProtection="1">
      <alignment horizontal="right" vertical="top"/>
    </xf>
    <xf numFmtId="0" fontId="22" fillId="2" borderId="33" xfId="0" applyNumberFormat="1" applyFont="1" applyFill="1" applyBorder="1" applyAlignment="1" applyProtection="1">
      <alignment horizontal="right" vertical="top"/>
    </xf>
    <xf numFmtId="0" fontId="22" fillId="2" borderId="34" xfId="0" applyNumberFormat="1" applyFont="1" applyFill="1" applyBorder="1" applyAlignment="1" applyProtection="1">
      <alignment horizontal="right" vertical="top"/>
    </xf>
    <xf numFmtId="0" fontId="31" fillId="0" borderId="20" xfId="0" applyFont="1" applyBorder="1" applyAlignment="1" applyProtection="1">
      <alignment horizontal="center"/>
      <protection locked="0"/>
    </xf>
    <xf numFmtId="0" fontId="32" fillId="0" borderId="20" xfId="0" applyFont="1" applyBorder="1" applyAlignment="1" applyProtection="1">
      <alignment horizontal="center"/>
      <protection locked="0"/>
    </xf>
    <xf numFmtId="0" fontId="32" fillId="0" borderId="22" xfId="0" applyFont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30" fillId="0" borderId="28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164" fontId="30" fillId="0" borderId="14" xfId="0" applyNumberFormat="1" applyFont="1" applyBorder="1" applyProtection="1">
      <protection locked="0"/>
    </xf>
    <xf numFmtId="0" fontId="30" fillId="0" borderId="29" xfId="0" applyFont="1" applyBorder="1" applyProtection="1">
      <protection locked="0"/>
    </xf>
    <xf numFmtId="164" fontId="30" fillId="0" borderId="0" xfId="0" applyNumberFormat="1" applyFont="1" applyBorder="1" applyProtection="1">
      <protection locked="0"/>
    </xf>
    <xf numFmtId="0" fontId="30" fillId="0" borderId="30" xfId="0" applyFont="1" applyBorder="1" applyProtection="1">
      <protection locked="0"/>
    </xf>
    <xf numFmtId="164" fontId="30" fillId="0" borderId="6" xfId="0" applyNumberFormat="1" applyFont="1" applyBorder="1" applyProtection="1">
      <protection locked="0"/>
    </xf>
    <xf numFmtId="164" fontId="25" fillId="0" borderId="14" xfId="0" applyNumberFormat="1" applyFont="1" applyBorder="1" applyProtection="1">
      <protection locked="0"/>
    </xf>
    <xf numFmtId="0" fontId="28" fillId="2" borderId="7" xfId="0" applyNumberFormat="1" applyFont="1" applyFill="1" applyBorder="1" applyAlignment="1">
      <alignment horizontal="center" vertical="top" wrapText="1"/>
    </xf>
    <xf numFmtId="0" fontId="28" fillId="2" borderId="8" xfId="0" applyNumberFormat="1" applyFont="1" applyFill="1" applyBorder="1" applyAlignment="1">
      <alignment horizontal="center" vertical="center"/>
    </xf>
    <xf numFmtId="0" fontId="28" fillId="2" borderId="8" xfId="0" applyNumberFormat="1" applyFont="1" applyFill="1" applyBorder="1" applyAlignment="1">
      <alignment vertical="center"/>
    </xf>
    <xf numFmtId="164" fontId="33" fillId="2" borderId="1" xfId="0" applyNumberFormat="1" applyFont="1" applyFill="1" applyBorder="1" applyAlignment="1" applyProtection="1">
      <alignment vertical="top"/>
      <protection locked="0"/>
    </xf>
    <xf numFmtId="164" fontId="33" fillId="0" borderId="15" xfId="0" applyNumberFormat="1" applyFont="1" applyBorder="1" applyProtection="1">
      <protection locked="0"/>
    </xf>
    <xf numFmtId="164" fontId="33" fillId="0" borderId="0" xfId="0" applyNumberFormat="1" applyFont="1" applyBorder="1" applyProtection="1">
      <protection locked="0"/>
    </xf>
    <xf numFmtId="0" fontId="28" fillId="2" borderId="9" xfId="0" applyNumberFormat="1" applyFont="1" applyFill="1" applyBorder="1" applyAlignment="1">
      <alignment vertical="center"/>
    </xf>
    <xf numFmtId="0" fontId="28" fillId="2" borderId="10" xfId="0" applyNumberFormat="1" applyFont="1" applyFill="1" applyBorder="1" applyAlignment="1">
      <alignment horizontal="center" vertical="top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6"/>
  <sheetViews>
    <sheetView tabSelected="1" workbookViewId="0">
      <selection activeCell="G20" sqref="G20"/>
    </sheetView>
  </sheetViews>
  <sheetFormatPr baseColWidth="10" defaultRowHeight="15" x14ac:dyDescent="0"/>
  <cols>
    <col min="1" max="1" width="17.5" customWidth="1"/>
    <col min="2" max="2" width="15.83203125" customWidth="1"/>
    <col min="3" max="3" width="19.33203125" customWidth="1"/>
    <col min="4" max="7" width="15.83203125" customWidth="1"/>
    <col min="8" max="8" width="19" customWidth="1"/>
    <col min="9" max="9" width="15.83203125" customWidth="1"/>
  </cols>
  <sheetData>
    <row r="1" spans="1:9" ht="22" customHeight="1" thickBot="1">
      <c r="A1" s="33" t="s">
        <v>34</v>
      </c>
      <c r="B1" s="58"/>
      <c r="C1" s="59"/>
      <c r="D1" s="59"/>
      <c r="E1" s="46" t="s">
        <v>35</v>
      </c>
      <c r="F1" s="46"/>
      <c r="G1" s="59"/>
      <c r="H1" s="59"/>
      <c r="I1" s="60"/>
    </row>
    <row r="2" spans="1:9" ht="17" customHeight="1">
      <c r="A2" s="48" t="s">
        <v>0</v>
      </c>
      <c r="B2" s="49"/>
      <c r="C2" s="49"/>
      <c r="D2" s="50"/>
      <c r="E2" s="32" t="s">
        <v>33</v>
      </c>
      <c r="F2" s="78" t="s">
        <v>1</v>
      </c>
      <c r="G2" s="79"/>
      <c r="H2" s="79"/>
      <c r="I2" s="34"/>
    </row>
    <row r="3" spans="1:9" ht="32">
      <c r="A3" s="35" t="s">
        <v>2</v>
      </c>
      <c r="B3" s="51" t="s">
        <v>3</v>
      </c>
      <c r="C3" s="52"/>
      <c r="D3" s="4" t="s">
        <v>4</v>
      </c>
      <c r="E3" s="27" t="s">
        <v>5</v>
      </c>
      <c r="F3" s="72" t="s">
        <v>10</v>
      </c>
      <c r="G3" s="73" t="s">
        <v>6</v>
      </c>
      <c r="H3" s="74" t="s">
        <v>11</v>
      </c>
      <c r="I3" s="36" t="s">
        <v>14</v>
      </c>
    </row>
    <row r="4" spans="1:9" ht="16">
      <c r="A4" s="37" t="s">
        <v>31</v>
      </c>
      <c r="B4" s="2"/>
      <c r="C4" s="2"/>
      <c r="D4" s="3">
        <v>518</v>
      </c>
      <c r="E4" s="28">
        <v>2890</v>
      </c>
      <c r="F4" s="75">
        <v>722.5</v>
      </c>
      <c r="G4" s="75">
        <v>2167.5</v>
      </c>
      <c r="H4" s="75">
        <v>700</v>
      </c>
      <c r="I4" s="38">
        <f>F4+G4-H4</f>
        <v>2190</v>
      </c>
    </row>
    <row r="5" spans="1:9" ht="16">
      <c r="A5" s="64"/>
      <c r="B5" s="65"/>
      <c r="C5" s="65"/>
      <c r="D5" s="66"/>
      <c r="E5" s="71"/>
      <c r="F5" s="76"/>
      <c r="G5" s="76"/>
      <c r="H5" s="77"/>
      <c r="I5" s="38">
        <f>F5+G5-H5</f>
        <v>0</v>
      </c>
    </row>
    <row r="6" spans="1:9" ht="16">
      <c r="A6" s="37"/>
      <c r="B6" s="2" t="s">
        <v>20</v>
      </c>
      <c r="C6" s="2" t="s">
        <v>20</v>
      </c>
      <c r="D6" s="3"/>
      <c r="E6" s="28"/>
      <c r="F6" s="75"/>
      <c r="G6" s="75"/>
      <c r="H6" s="75"/>
      <c r="I6" s="38">
        <f t="shared" ref="I6:I30" si="0">F6+G6-H6</f>
        <v>0</v>
      </c>
    </row>
    <row r="7" spans="1:9" ht="16">
      <c r="A7" s="67"/>
      <c r="B7" s="2"/>
      <c r="C7" s="2"/>
      <c r="D7" s="3"/>
      <c r="E7" s="28"/>
      <c r="F7" s="75"/>
      <c r="G7" s="75"/>
      <c r="H7" s="75"/>
      <c r="I7" s="38">
        <f t="shared" si="0"/>
        <v>0</v>
      </c>
    </row>
    <row r="8" spans="1:9" ht="16">
      <c r="A8" s="37"/>
      <c r="B8" s="2" t="s">
        <v>20</v>
      </c>
      <c r="C8" s="2" t="s">
        <v>20</v>
      </c>
      <c r="D8" s="68"/>
      <c r="E8" s="28"/>
      <c r="F8" s="75"/>
      <c r="G8" s="75"/>
      <c r="H8" s="75"/>
      <c r="I8" s="38">
        <f t="shared" si="0"/>
        <v>0</v>
      </c>
    </row>
    <row r="9" spans="1:9" ht="16">
      <c r="A9" s="37"/>
      <c r="B9" s="2"/>
      <c r="C9" s="2"/>
      <c r="D9" s="3"/>
      <c r="E9" s="28"/>
      <c r="F9" s="75"/>
      <c r="G9" s="75"/>
      <c r="H9" s="75"/>
      <c r="I9" s="38">
        <f t="shared" si="0"/>
        <v>0</v>
      </c>
    </row>
    <row r="10" spans="1:9" ht="16">
      <c r="A10" s="37"/>
      <c r="B10" s="2" t="s">
        <v>21</v>
      </c>
      <c r="C10" s="2"/>
      <c r="D10" s="68"/>
      <c r="E10" s="28"/>
      <c r="F10" s="75"/>
      <c r="G10" s="75"/>
      <c r="H10" s="75"/>
      <c r="I10" s="38">
        <f t="shared" si="0"/>
        <v>0</v>
      </c>
    </row>
    <row r="11" spans="1:9" ht="16">
      <c r="A11" s="69"/>
      <c r="B11" s="2"/>
      <c r="C11" s="2" t="s">
        <v>20</v>
      </c>
      <c r="D11" s="3"/>
      <c r="E11" s="28"/>
      <c r="F11" s="75"/>
      <c r="G11" s="75"/>
      <c r="H11" s="75"/>
      <c r="I11" s="38">
        <f t="shared" si="0"/>
        <v>0</v>
      </c>
    </row>
    <row r="12" spans="1:9" ht="16">
      <c r="A12" s="67"/>
      <c r="B12" s="2"/>
      <c r="C12" s="2"/>
      <c r="D12" s="3"/>
      <c r="E12" s="28"/>
      <c r="F12" s="75"/>
      <c r="G12" s="75"/>
      <c r="H12" s="75"/>
      <c r="I12" s="38">
        <f t="shared" si="0"/>
        <v>0</v>
      </c>
    </row>
    <row r="13" spans="1:9" ht="16">
      <c r="A13" s="37"/>
      <c r="B13" s="2"/>
      <c r="C13" s="2"/>
      <c r="D13" s="3"/>
      <c r="E13" s="28"/>
      <c r="F13" s="75"/>
      <c r="G13" s="75"/>
      <c r="H13" s="75"/>
      <c r="I13" s="38">
        <f t="shared" si="0"/>
        <v>0</v>
      </c>
    </row>
    <row r="14" spans="1:9" ht="16">
      <c r="A14" s="37"/>
      <c r="B14" s="2"/>
      <c r="C14" s="2"/>
      <c r="D14" s="3"/>
      <c r="E14" s="28"/>
      <c r="F14" s="75"/>
      <c r="G14" s="75"/>
      <c r="H14" s="75"/>
      <c r="I14" s="38">
        <f t="shared" si="0"/>
        <v>0</v>
      </c>
    </row>
    <row r="15" spans="1:9" ht="16">
      <c r="A15" s="37"/>
      <c r="B15" s="2"/>
      <c r="C15" s="2" t="s">
        <v>20</v>
      </c>
      <c r="D15" s="3"/>
      <c r="E15" s="28"/>
      <c r="F15" s="75"/>
      <c r="G15" s="75"/>
      <c r="H15" s="75"/>
      <c r="I15" s="38">
        <f t="shared" si="0"/>
        <v>0</v>
      </c>
    </row>
    <row r="16" spans="1:9" ht="16">
      <c r="A16" s="39" t="s">
        <v>7</v>
      </c>
      <c r="B16" s="61" t="s">
        <v>3</v>
      </c>
      <c r="C16" s="62"/>
      <c r="D16" s="63" t="s">
        <v>4</v>
      </c>
      <c r="E16" s="28"/>
      <c r="F16" s="75"/>
      <c r="G16" s="75"/>
      <c r="H16" s="75"/>
      <c r="I16" s="38">
        <f t="shared" si="0"/>
        <v>0</v>
      </c>
    </row>
    <row r="17" spans="1:12" ht="16">
      <c r="A17" s="37" t="s">
        <v>32</v>
      </c>
      <c r="B17" s="2" t="s">
        <v>20</v>
      </c>
      <c r="C17" s="2" t="s">
        <v>20</v>
      </c>
      <c r="D17" s="3">
        <v>527</v>
      </c>
      <c r="E17" s="28"/>
      <c r="F17" s="75"/>
      <c r="G17" s="75"/>
      <c r="H17" s="75"/>
      <c r="I17" s="38">
        <f t="shared" si="0"/>
        <v>0</v>
      </c>
    </row>
    <row r="18" spans="1:12" ht="16">
      <c r="A18" s="37"/>
      <c r="B18" s="2"/>
      <c r="C18" s="2"/>
      <c r="D18" s="3"/>
      <c r="E18" s="28"/>
      <c r="F18" s="75"/>
      <c r="G18" s="75"/>
      <c r="H18" s="75"/>
      <c r="I18" s="38">
        <f t="shared" si="0"/>
        <v>0</v>
      </c>
    </row>
    <row r="19" spans="1:12" ht="16">
      <c r="A19" s="37"/>
      <c r="B19" s="2" t="s">
        <v>20</v>
      </c>
      <c r="C19" s="2"/>
      <c r="D19" s="3"/>
      <c r="E19" s="28"/>
      <c r="F19" s="75"/>
      <c r="G19" s="75"/>
      <c r="H19" s="75"/>
      <c r="I19" s="38">
        <f t="shared" si="0"/>
        <v>0</v>
      </c>
    </row>
    <row r="20" spans="1:12" ht="16">
      <c r="A20" s="39" t="s">
        <v>8</v>
      </c>
      <c r="B20" s="61" t="s">
        <v>3</v>
      </c>
      <c r="C20" s="62"/>
      <c r="D20" s="63" t="s">
        <v>4</v>
      </c>
      <c r="E20" s="28"/>
      <c r="F20" s="75"/>
      <c r="G20" s="75"/>
      <c r="H20" s="75"/>
      <c r="I20" s="38">
        <f t="shared" si="0"/>
        <v>0</v>
      </c>
      <c r="L20" s="1"/>
    </row>
    <row r="21" spans="1:12" ht="16">
      <c r="A21" s="37"/>
      <c r="B21" s="2"/>
      <c r="C21" s="2"/>
      <c r="D21" s="3"/>
      <c r="E21" s="28"/>
      <c r="F21" s="75"/>
      <c r="G21" s="75"/>
      <c r="H21" s="75"/>
      <c r="I21" s="38">
        <f t="shared" si="0"/>
        <v>0</v>
      </c>
    </row>
    <row r="22" spans="1:12" ht="16">
      <c r="A22" s="37"/>
      <c r="B22" s="2"/>
      <c r="C22" s="2"/>
      <c r="D22" s="3"/>
      <c r="E22" s="28"/>
      <c r="F22" s="75"/>
      <c r="G22" s="75"/>
      <c r="H22" s="75"/>
      <c r="I22" s="38">
        <f t="shared" si="0"/>
        <v>0</v>
      </c>
    </row>
    <row r="23" spans="1:12" ht="16">
      <c r="A23" s="37"/>
      <c r="B23" s="2" t="s">
        <v>20</v>
      </c>
      <c r="C23" s="2"/>
      <c r="D23" s="3"/>
      <c r="E23" s="28"/>
      <c r="F23" s="75"/>
      <c r="G23" s="75"/>
      <c r="H23" s="75"/>
      <c r="I23" s="38">
        <f t="shared" si="0"/>
        <v>0</v>
      </c>
    </row>
    <row r="24" spans="1:12" ht="16">
      <c r="A24" s="37"/>
      <c r="B24" s="2"/>
      <c r="C24" s="2" t="s">
        <v>20</v>
      </c>
      <c r="D24" s="3"/>
      <c r="E24" s="28"/>
      <c r="F24" s="75"/>
      <c r="G24" s="75"/>
      <c r="H24" s="75"/>
      <c r="I24" s="38">
        <f t="shared" si="0"/>
        <v>0</v>
      </c>
    </row>
    <row r="25" spans="1:12" ht="16">
      <c r="A25" s="37"/>
      <c r="B25" s="2"/>
      <c r="C25" s="2"/>
      <c r="D25" s="3"/>
      <c r="E25" s="28"/>
      <c r="F25" s="75"/>
      <c r="G25" s="75"/>
      <c r="H25" s="75"/>
      <c r="I25" s="38">
        <f t="shared" si="0"/>
        <v>0</v>
      </c>
    </row>
    <row r="26" spans="1:12" ht="16">
      <c r="A26" s="37"/>
      <c r="B26" s="2"/>
      <c r="C26" s="2"/>
      <c r="D26" s="3"/>
      <c r="E26" s="28"/>
      <c r="F26" s="75"/>
      <c r="G26" s="75"/>
      <c r="H26" s="75"/>
      <c r="I26" s="38">
        <f t="shared" si="0"/>
        <v>0</v>
      </c>
    </row>
    <row r="27" spans="1:12" ht="16">
      <c r="A27" s="37"/>
      <c r="B27" s="2"/>
      <c r="C27" s="2"/>
      <c r="D27" s="70"/>
      <c r="E27" s="28"/>
      <c r="F27" s="75"/>
      <c r="G27" s="75"/>
      <c r="H27" s="75"/>
      <c r="I27" s="38">
        <f t="shared" si="0"/>
        <v>0</v>
      </c>
    </row>
    <row r="28" spans="1:12" ht="16">
      <c r="A28" s="37"/>
      <c r="B28" s="2" t="s">
        <v>20</v>
      </c>
      <c r="C28" s="2" t="s">
        <v>20</v>
      </c>
      <c r="D28" s="68"/>
      <c r="E28" s="28"/>
      <c r="F28" s="75"/>
      <c r="G28" s="75"/>
      <c r="H28" s="75"/>
      <c r="I28" s="38">
        <f t="shared" si="0"/>
        <v>0</v>
      </c>
    </row>
    <row r="29" spans="1:12" ht="16">
      <c r="A29" s="37"/>
      <c r="B29" s="2"/>
      <c r="C29" s="2"/>
      <c r="D29" s="3"/>
      <c r="E29" s="28"/>
      <c r="F29" s="75"/>
      <c r="G29" s="75"/>
      <c r="H29" s="75"/>
      <c r="I29" s="38">
        <f t="shared" si="0"/>
        <v>0</v>
      </c>
    </row>
    <row r="30" spans="1:12" ht="16">
      <c r="A30" s="37"/>
      <c r="B30" s="2"/>
      <c r="C30" s="2"/>
      <c r="D30" s="3"/>
      <c r="E30" s="28"/>
      <c r="F30" s="75"/>
      <c r="G30" s="75"/>
      <c r="H30" s="75"/>
      <c r="I30" s="38">
        <f t="shared" si="0"/>
        <v>0</v>
      </c>
    </row>
    <row r="31" spans="1:12" ht="16">
      <c r="A31" s="40" t="s">
        <v>9</v>
      </c>
      <c r="B31" s="26">
        <f>C32-G32</f>
        <v>345</v>
      </c>
      <c r="C31" s="26">
        <f>IF((F31+G31)&lt;D31,I31,(D31-H31))</f>
        <v>345</v>
      </c>
      <c r="D31" s="30">
        <f>SUM(D2:D30)</f>
        <v>1045</v>
      </c>
      <c r="E31" s="29">
        <f t="shared" ref="E31:I31" si="1">SUM(E2:E30)</f>
        <v>2890</v>
      </c>
      <c r="F31" s="31">
        <f>SUM(F4:F30)</f>
        <v>722.5</v>
      </c>
      <c r="G31" s="31">
        <f t="shared" si="1"/>
        <v>2167.5</v>
      </c>
      <c r="H31" s="31">
        <f t="shared" si="1"/>
        <v>700</v>
      </c>
      <c r="I31" s="41">
        <f t="shared" si="1"/>
        <v>2190</v>
      </c>
    </row>
    <row r="32" spans="1:12" ht="21" thickBot="1">
      <c r="A32" s="56" t="s">
        <v>13</v>
      </c>
      <c r="B32" s="57"/>
      <c r="C32" s="42">
        <f>IF(C31&lt;0,0,C31)</f>
        <v>345</v>
      </c>
      <c r="D32" s="53" t="s">
        <v>15</v>
      </c>
      <c r="E32" s="54"/>
      <c r="F32" s="55"/>
      <c r="G32" s="43">
        <v>0</v>
      </c>
      <c r="H32" s="44" t="s">
        <v>12</v>
      </c>
      <c r="I32" s="45">
        <f>IF(B31&lt;0,0,B31)</f>
        <v>345</v>
      </c>
    </row>
    <row r="33" spans="1:9" ht="8" customHeight="1">
      <c r="A33" s="47"/>
      <c r="B33" s="47"/>
      <c r="C33" s="47"/>
      <c r="D33" s="47"/>
      <c r="E33" s="47"/>
      <c r="F33" s="47"/>
      <c r="G33" s="47"/>
      <c r="H33" s="47"/>
      <c r="I33" s="47"/>
    </row>
    <row r="34" spans="1:9" ht="18">
      <c r="A34" s="11" t="s">
        <v>17</v>
      </c>
      <c r="B34" s="23"/>
      <c r="C34" s="15"/>
      <c r="D34" s="16"/>
      <c r="E34" s="16"/>
      <c r="F34" s="16"/>
      <c r="G34" s="17"/>
      <c r="H34" s="18"/>
      <c r="I34" s="19"/>
    </row>
    <row r="35" spans="1:9" ht="18">
      <c r="A35" s="8" t="s">
        <v>18</v>
      </c>
      <c r="B35" s="9"/>
      <c r="C35" s="10"/>
      <c r="D35" s="6"/>
      <c r="E35" s="6"/>
      <c r="F35" s="6"/>
      <c r="G35" s="12"/>
      <c r="H35" s="7"/>
      <c r="I35" s="5"/>
    </row>
    <row r="36" spans="1:9" ht="18">
      <c r="A36" s="20" t="s">
        <v>16</v>
      </c>
      <c r="B36" s="21"/>
      <c r="C36" s="21"/>
      <c r="D36" s="21"/>
      <c r="E36" s="21"/>
      <c r="F36" s="21"/>
      <c r="G36" s="21"/>
      <c r="H36" s="21"/>
      <c r="I36" s="22"/>
    </row>
    <row r="37" spans="1:9" ht="18">
      <c r="A37" s="13" t="s">
        <v>19</v>
      </c>
      <c r="B37" s="13"/>
      <c r="C37" s="13"/>
      <c r="D37" s="13"/>
      <c r="E37" s="13"/>
      <c r="F37" s="13"/>
      <c r="G37" s="13"/>
      <c r="H37" s="13"/>
      <c r="I37" s="14"/>
    </row>
    <row r="38" spans="1:9" ht="18">
      <c r="A38" s="13" t="s">
        <v>23</v>
      </c>
      <c r="B38" s="13"/>
      <c r="C38" s="13"/>
      <c r="D38" s="13"/>
      <c r="E38" s="13"/>
      <c r="F38" s="13"/>
      <c r="G38" s="13"/>
      <c r="H38" s="13"/>
      <c r="I38" s="24"/>
    </row>
    <row r="39" spans="1:9" ht="18">
      <c r="A39" s="13" t="s">
        <v>24</v>
      </c>
      <c r="B39" s="13"/>
      <c r="C39" s="13"/>
      <c r="D39" s="13"/>
      <c r="E39" s="13"/>
      <c r="F39" s="13"/>
      <c r="G39" s="13"/>
      <c r="H39" s="13"/>
      <c r="I39" s="24"/>
    </row>
    <row r="40" spans="1:9" ht="18">
      <c r="A40" s="13" t="s">
        <v>25</v>
      </c>
      <c r="B40" s="13"/>
      <c r="C40" s="13"/>
      <c r="D40" s="13"/>
      <c r="E40" s="13"/>
      <c r="F40" s="13"/>
      <c r="G40" s="13"/>
      <c r="H40" s="13"/>
      <c r="I40" s="24"/>
    </row>
    <row r="41" spans="1:9" ht="18">
      <c r="A41" s="13" t="s">
        <v>30</v>
      </c>
      <c r="B41" s="13"/>
      <c r="C41" s="13"/>
      <c r="D41" s="13"/>
      <c r="E41" s="13"/>
      <c r="F41" s="13"/>
      <c r="G41" s="13"/>
      <c r="H41" s="13"/>
      <c r="I41" s="24"/>
    </row>
    <row r="42" spans="1:9" ht="18">
      <c r="A42" s="13" t="s">
        <v>26</v>
      </c>
      <c r="B42" s="13"/>
      <c r="C42" s="13"/>
      <c r="D42" s="13"/>
      <c r="E42" s="13"/>
      <c r="F42" s="13"/>
      <c r="G42" s="13"/>
      <c r="H42" s="13"/>
      <c r="I42" s="24"/>
    </row>
    <row r="43" spans="1:9" ht="18">
      <c r="A43" s="25" t="s">
        <v>27</v>
      </c>
      <c r="B43" s="25"/>
      <c r="C43" s="25"/>
      <c r="D43" s="25"/>
      <c r="E43" s="25"/>
      <c r="F43" s="25"/>
      <c r="G43" s="25"/>
      <c r="H43" s="25"/>
      <c r="I43" s="24"/>
    </row>
    <row r="44" spans="1:9" ht="18">
      <c r="A44" s="13" t="s">
        <v>28</v>
      </c>
      <c r="B44" s="13"/>
      <c r="C44" s="13"/>
      <c r="D44" s="13"/>
      <c r="E44" s="13"/>
      <c r="F44" s="13"/>
      <c r="G44" s="13"/>
      <c r="H44" s="13"/>
      <c r="I44" s="24"/>
    </row>
    <row r="45" spans="1:9" ht="18">
      <c r="A45" s="13" t="s">
        <v>29</v>
      </c>
      <c r="B45" s="13"/>
      <c r="C45" s="13"/>
      <c r="D45" s="13"/>
      <c r="E45" s="13"/>
      <c r="F45" s="13"/>
      <c r="G45" s="13"/>
      <c r="H45" s="13"/>
      <c r="I45" s="24"/>
    </row>
    <row r="46" spans="1:9" ht="18">
      <c r="A46" s="13" t="s">
        <v>22</v>
      </c>
      <c r="B46" s="13"/>
      <c r="C46" s="13"/>
      <c r="D46" s="13"/>
      <c r="E46" s="13"/>
      <c r="F46" s="13"/>
      <c r="G46" s="13"/>
      <c r="H46" s="13"/>
      <c r="I46" s="24"/>
    </row>
  </sheetData>
  <sheetProtection password="C764" sheet="1" objects="1" scenarios="1" selectLockedCells="1"/>
  <mergeCells count="10">
    <mergeCell ref="B1:D1"/>
    <mergeCell ref="E1:F1"/>
    <mergeCell ref="G1:I1"/>
    <mergeCell ref="A33:I33"/>
    <mergeCell ref="A2:D2"/>
    <mergeCell ref="B3:C3"/>
    <mergeCell ref="D32:F32"/>
    <mergeCell ref="A32:B32"/>
    <mergeCell ref="B16:C16"/>
    <mergeCell ref="B20:C20"/>
  </mergeCells>
  <phoneticPr fontId="3" type="noConversion"/>
  <printOptions horizontalCentered="1" verticalCentered="1" gridLines="1"/>
  <pageMargins left="0.5" right="0.5" top="0.75" bottom="0.5" header="0.5" footer="0"/>
  <pageSetup scale="78" orientation="landscape" horizontalDpi="4294967292" verticalDpi="4294967292"/>
  <headerFooter>
    <oddHeader>&amp;C&amp;"Calibri,Regular"&amp;K000000Assignment Form - 3rd Party Payer Revised 03/2013_x000D_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2013-04-10T18:38:32Z</cp:lastPrinted>
  <dcterms:created xsi:type="dcterms:W3CDTF">2012-04-24T13:52:26Z</dcterms:created>
  <dcterms:modified xsi:type="dcterms:W3CDTF">2013-12-17T14:46:56Z</dcterms:modified>
</cp:coreProperties>
</file>